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Profile\Desktop\"/>
    </mc:Choice>
  </mc:AlternateContent>
  <bookViews>
    <workbookView xWindow="2640" yWindow="2640" windowWidth="21600" windowHeight="11370"/>
  </bookViews>
  <sheets>
    <sheet name="невостребованный материал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5" l="1"/>
  <c r="F35" i="5"/>
</calcChain>
</file>

<file path=xl/sharedStrings.xml><?xml version="1.0" encoding="utf-8"?>
<sst xmlns="http://schemas.openxmlformats.org/spreadsheetml/2006/main" count="90" uniqueCount="66">
  <si>
    <t>компл</t>
  </si>
  <si>
    <t>т</t>
  </si>
  <si>
    <t>шт</t>
  </si>
  <si>
    <t>Задвижка  запорная  DN 80 PN32,0 c КОФ ХЛ ручное(редуктор)</t>
  </si>
  <si>
    <t>Кран шаровой запорный полноп. ст.09Г2С .Ду25 Ру320 ЗАРДП 025.320.27-03Р с ручным управлением</t>
  </si>
  <si>
    <t>Клапан обратный подъемный DN25 PN 25.0 МПа ХЛ1.с КОФ</t>
  </si>
  <si>
    <t>Клапан обратный стяжной межфланцевый DN 80 PN 32.0 МПа</t>
  </si>
  <si>
    <t>Отвод ОКШ90- 219х8 Р=4,0МПа m=0,6МПа ст20А ТУ 1468-010-36408449-2015 с геометрией по ГОСТ 17375-2001</t>
  </si>
  <si>
    <t>Труба 219*12 ТУ14-3Р-1128-2007 ст 09Г2С ЗУ и 315-ППУ-МП</t>
  </si>
  <si>
    <t>№</t>
  </si>
  <si>
    <t>Товарно-материальные ценности</t>
  </si>
  <si>
    <t>Остаток</t>
  </si>
  <si>
    <t>Материалы</t>
  </si>
  <si>
    <t>Код</t>
  </si>
  <si>
    <t>Кол-во</t>
  </si>
  <si>
    <t>сумма, руб. коп.</t>
  </si>
  <si>
    <t>Задвижка клиновая литая с выдвижным шпинделем ЗКЛП 200-40 30лс915нж по ГОСТ 33259-2015</t>
  </si>
  <si>
    <t>Затвор обратный поворотный DN50.PN40 кгс/см2КУГ-50х4-лсМ газ с КОФ</t>
  </si>
  <si>
    <t>Клапан обратный осесимметр. КОО ОЗ угловой под приварку ст.09Г2с  Ду80 Ру250</t>
  </si>
  <si>
    <t>Клапан отсекатель PN 25,0 МПа DN 80 АЯД фланцы 09Г2С 1512ДС9-РН12Н2</t>
  </si>
  <si>
    <t xml:space="preserve">Клапан предохранительный СППК5 100-160 лс 17лс8нж2 </t>
  </si>
  <si>
    <t>Кольцо опорно-направляющее ПМТД 89/239/530 Тип 2</t>
  </si>
  <si>
    <t>Кран  шаровой с электропиводом  Ду150 Ру16,0 Мпа</t>
  </si>
  <si>
    <t xml:space="preserve">Отвод ОКШ 90- 114(14К48)-32,0-0,6-1,5DN -УХЛ-09Г2С ГОСТ 17375-2001с геометрией </t>
  </si>
  <si>
    <t>Отвод ОКШ 90-219(12К48)-10,5-0,75-1,5DN УХЛ 09Г2С с геометрией ГОСТ 17375-2001</t>
  </si>
  <si>
    <t>Отвод ОКШ 90-219(12К48)-12,5-0,6-1,5DN УХЛ 09Г2С с геометрией ГОСТ 17375-2001</t>
  </si>
  <si>
    <t>Переход  К159 х10-114х10 ст.09Г2С</t>
  </si>
  <si>
    <t xml:space="preserve">Термочехол для задвижки клиновой ДУ20 РУ16 </t>
  </si>
  <si>
    <t>Термочехол для задвижки клиновой ДУ20 РУ20</t>
  </si>
  <si>
    <t xml:space="preserve">Термочехол для задвижки клиновой ДУ25 РУ16 </t>
  </si>
  <si>
    <t>Термочехол для задвижки клиновой ДУ25 РУ20</t>
  </si>
  <si>
    <t xml:space="preserve">Термочехол для задвижки клиновой ДУ25 РУ40 </t>
  </si>
  <si>
    <t xml:space="preserve">Термочехол для задвижки клиновой ДУ80 РУ40 </t>
  </si>
  <si>
    <t xml:space="preserve">Термочехол для клапана обратного ДУ25 РУ40 </t>
  </si>
  <si>
    <t>Тройник ТШ219(12К48)-114(9К48)-16-0,6- 09Г2С ТУ1468-010-36408449-2015 с геометрией по ГОСТ17376-2001</t>
  </si>
  <si>
    <t>Устройство отбора проб УОП-НР-80-250к</t>
  </si>
  <si>
    <t>Балка 30 К2 12м 255</t>
  </si>
  <si>
    <t>ИТОГО:</t>
  </si>
  <si>
    <t>Ед. Изм.</t>
  </si>
  <si>
    <t>00-015669</t>
  </si>
  <si>
    <t>00-026937</t>
  </si>
  <si>
    <t>00-031435</t>
  </si>
  <si>
    <t>00-029543</t>
  </si>
  <si>
    <t>00-029972</t>
  </si>
  <si>
    <t>00-031267</t>
  </si>
  <si>
    <t>00-020903</t>
  </si>
  <si>
    <t>00-029542</t>
  </si>
  <si>
    <t>00-029544</t>
  </si>
  <si>
    <t>00-029032</t>
  </si>
  <si>
    <t>00-028910</t>
  </si>
  <si>
    <t>00-007286</t>
  </si>
  <si>
    <t>00-030004</t>
  </si>
  <si>
    <t>00-027535</t>
  </si>
  <si>
    <t>00-015681</t>
  </si>
  <si>
    <t>00-026228</t>
  </si>
  <si>
    <t>00-019494</t>
  </si>
  <si>
    <t>00-009419</t>
  </si>
  <si>
    <t>00-009421</t>
  </si>
  <si>
    <t>00-009420</t>
  </si>
  <si>
    <t>00-009422</t>
  </si>
  <si>
    <t>00-009418</t>
  </si>
  <si>
    <t>00-018390</t>
  </si>
  <si>
    <t>00-009423</t>
  </si>
  <si>
    <t>00-016862</t>
  </si>
  <si>
    <t>00-015715</t>
  </si>
  <si>
    <t>00-021985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</si>
</sst>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3" applyAlignment="1">
      <alignment vertical="center"/>
    </xf>
    <xf numFmtId="0" fontId="0" fillId="0" borderId="0" xfId="0" applyAlignment="1">
      <alignment horizontal="right" vertical="center"/>
    </xf>
    <xf numFmtId="4" fontId="2" fillId="2" borderId="6" xfId="3" applyNumberFormat="1" applyFont="1" applyFill="1" applyBorder="1" applyAlignment="1">
      <alignment horizontal="center" vertical="center" wrapText="1"/>
    </xf>
    <xf numFmtId="4" fontId="2" fillId="2" borderId="6" xfId="3" applyNumberFormat="1" applyFont="1" applyFill="1" applyBorder="1" applyAlignment="1">
      <alignment horizontal="right" vertical="center" wrapText="1"/>
    </xf>
    <xf numFmtId="1" fontId="2" fillId="0" borderId="7" xfId="2" applyNumberFormat="1" applyFont="1" applyBorder="1" applyAlignment="1">
      <alignment horizontal="center" vertical="center" wrapText="1"/>
    </xf>
    <xf numFmtId="1" fontId="2" fillId="0" borderId="8" xfId="2" applyNumberFormat="1" applyFont="1" applyBorder="1" applyAlignment="1">
      <alignment horizontal="center" vertical="center" wrapText="1"/>
    </xf>
    <xf numFmtId="0" fontId="3" fillId="0" borderId="8" xfId="2" applyNumberFormat="1" applyFont="1" applyBorder="1" applyAlignment="1">
      <alignment vertical="center" wrapText="1"/>
    </xf>
    <xf numFmtId="0" fontId="2" fillId="0" borderId="8" xfId="2" applyNumberFormat="1" applyFont="1" applyBorder="1" applyAlignment="1">
      <alignment horizontal="center" vertical="center" wrapText="1"/>
    </xf>
    <xf numFmtId="1" fontId="2" fillId="2" borderId="8" xfId="2" applyNumberFormat="1" applyFont="1" applyFill="1" applyBorder="1" applyAlignment="1">
      <alignment horizontal="center" vertical="center" wrapText="1"/>
    </xf>
    <xf numFmtId="4" fontId="2" fillId="2" borderId="8" xfId="2" applyNumberFormat="1" applyFont="1" applyFill="1" applyBorder="1" applyAlignment="1">
      <alignment horizontal="right" vertical="center" wrapText="1"/>
    </xf>
    <xf numFmtId="0" fontId="3" fillId="0" borderId="8" xfId="3" applyNumberFormat="1" applyFont="1" applyBorder="1" applyAlignment="1">
      <alignment vertical="center" wrapText="1"/>
    </xf>
    <xf numFmtId="0" fontId="2" fillId="0" borderId="8" xfId="3" applyNumberFormat="1" applyFont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" fontId="2" fillId="2" borderId="8" xfId="3" applyNumberFormat="1" applyFont="1" applyFill="1" applyBorder="1" applyAlignment="1">
      <alignment horizontal="right" vertical="center" wrapText="1"/>
    </xf>
    <xf numFmtId="1" fontId="2" fillId="0" borderId="9" xfId="2" applyNumberFormat="1" applyFont="1" applyBorder="1" applyAlignment="1">
      <alignment horizontal="center" vertical="center" wrapText="1"/>
    </xf>
    <xf numFmtId="0" fontId="3" fillId="0" borderId="7" xfId="3" applyNumberFormat="1" applyFont="1" applyBorder="1" applyAlignment="1">
      <alignment vertical="center" wrapText="1"/>
    </xf>
    <xf numFmtId="0" fontId="3" fillId="0" borderId="9" xfId="2" applyNumberFormat="1" applyFont="1" applyBorder="1" applyAlignment="1">
      <alignment vertical="center" wrapText="1"/>
    </xf>
    <xf numFmtId="0" fontId="2" fillId="0" borderId="7" xfId="3" applyNumberFormat="1" applyFont="1" applyBorder="1" applyAlignment="1">
      <alignment horizontal="center" vertical="center" wrapText="1"/>
    </xf>
    <xf numFmtId="0" fontId="2" fillId="0" borderId="9" xfId="2" applyNumberFormat="1" applyFont="1" applyBorder="1" applyAlignment="1">
      <alignment horizontal="center" vertical="center" wrapText="1"/>
    </xf>
    <xf numFmtId="165" fontId="2" fillId="2" borderId="7" xfId="3" applyNumberFormat="1" applyFont="1" applyFill="1" applyBorder="1" applyAlignment="1">
      <alignment horizontal="center" vertical="center" wrapText="1"/>
    </xf>
    <xf numFmtId="1" fontId="2" fillId="2" borderId="9" xfId="2" applyNumberFormat="1" applyFont="1" applyFill="1" applyBorder="1" applyAlignment="1">
      <alignment horizontal="center" vertical="center" wrapText="1"/>
    </xf>
    <xf numFmtId="1" fontId="2" fillId="0" borderId="8" xfId="2" applyNumberFormat="1" applyFont="1" applyBorder="1" applyAlignment="1">
      <alignment horizontal="center" vertical="center"/>
    </xf>
    <xf numFmtId="0" fontId="3" fillId="0" borderId="8" xfId="2" applyNumberFormat="1" applyFont="1" applyBorder="1" applyAlignment="1">
      <alignment vertical="center"/>
    </xf>
    <xf numFmtId="0" fontId="2" fillId="0" borderId="8" xfId="2" applyNumberFormat="1" applyFont="1" applyBorder="1" applyAlignment="1">
      <alignment horizontal="center" vertical="center"/>
    </xf>
    <xf numFmtId="1" fontId="2" fillId="2" borderId="8" xfId="2" applyNumberFormat="1" applyFont="1" applyFill="1" applyBorder="1" applyAlignment="1">
      <alignment horizontal="center" vertical="center"/>
    </xf>
    <xf numFmtId="4" fontId="2" fillId="2" borderId="8" xfId="2" applyNumberFormat="1" applyFont="1" applyFill="1" applyBorder="1" applyAlignment="1">
      <alignment horizontal="right"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/>
    </xf>
    <xf numFmtId="0" fontId="4" fillId="0" borderId="6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6" xfId="2" applyNumberFormat="1" applyFont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 wrapText="1"/>
    </xf>
    <xf numFmtId="0" fontId="4" fillId="0" borderId="11" xfId="3" applyNumberFormat="1" applyFont="1" applyBorder="1" applyAlignment="1">
      <alignment horizontal="center" vertical="center" wrapText="1"/>
    </xf>
    <xf numFmtId="0" fontId="4" fillId="0" borderId="10" xfId="3" applyNumberFormat="1" applyFont="1" applyBorder="1" applyAlignment="1">
      <alignment horizontal="center" vertical="center" wrapText="1"/>
    </xf>
    <xf numFmtId="0" fontId="4" fillId="0" borderId="11" xfId="3" applyNumberFormat="1" applyFont="1" applyBorder="1" applyAlignment="1">
      <alignment horizontal="right" vertical="center" wrapText="1"/>
    </xf>
    <xf numFmtId="4" fontId="2" fillId="2" borderId="7" xfId="3" applyNumberFormat="1" applyFont="1" applyFill="1" applyBorder="1" applyAlignment="1">
      <alignment horizontal="right" vertical="center" wrapText="1"/>
    </xf>
    <xf numFmtId="4" fontId="2" fillId="2" borderId="9" xfId="2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_Лист1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F8" sqref="F8"/>
    </sheetView>
  </sheetViews>
  <sheetFormatPr defaultRowHeight="15" x14ac:dyDescent="0.25"/>
  <cols>
    <col min="1" max="1" width="9.140625" style="1"/>
    <col min="2" max="2" width="5.85546875" style="1" customWidth="1"/>
    <col min="3" max="3" width="65" style="1" customWidth="1"/>
    <col min="4" max="4" width="10" style="3" customWidth="1"/>
    <col min="5" max="5" width="9.140625" style="3"/>
    <col min="6" max="6" width="8.28515625" style="3" customWidth="1"/>
    <col min="7" max="7" width="11.85546875" style="6" customWidth="1"/>
    <col min="8" max="16384" width="9.140625" style="1"/>
  </cols>
  <sheetData>
    <row r="1" spans="2:7" x14ac:dyDescent="0.25">
      <c r="B1"/>
      <c r="C1"/>
      <c r="D1"/>
      <c r="E1"/>
      <c r="F1"/>
      <c r="G1"/>
    </row>
    <row r="2" spans="2:7" ht="15.75" thickBot="1" x14ac:dyDescent="0.3">
      <c r="B2"/>
      <c r="C2"/>
      <c r="D2"/>
      <c r="E2"/>
      <c r="F2"/>
      <c r="G2"/>
    </row>
    <row r="3" spans="2:7" ht="15" customHeight="1" x14ac:dyDescent="0.25">
      <c r="B3" s="31" t="s">
        <v>9</v>
      </c>
      <c r="C3" s="31" t="s">
        <v>10</v>
      </c>
      <c r="D3" s="31"/>
      <c r="E3" s="36" t="s">
        <v>38</v>
      </c>
      <c r="F3" s="39" t="s">
        <v>11</v>
      </c>
      <c r="G3" s="39"/>
    </row>
    <row r="4" spans="2:7" ht="15.75" thickBot="1" x14ac:dyDescent="0.3">
      <c r="B4" s="32"/>
      <c r="C4" s="34"/>
      <c r="D4" s="35"/>
      <c r="E4" s="37"/>
      <c r="F4" s="40"/>
      <c r="G4" s="41"/>
    </row>
    <row r="5" spans="2:7" x14ac:dyDescent="0.25">
      <c r="B5" s="32"/>
      <c r="C5" s="36" t="s">
        <v>12</v>
      </c>
      <c r="D5" s="36" t="s">
        <v>13</v>
      </c>
      <c r="E5" s="37"/>
      <c r="F5" s="39" t="s">
        <v>14</v>
      </c>
      <c r="G5" s="39" t="s">
        <v>15</v>
      </c>
    </row>
    <row r="6" spans="2:7" x14ac:dyDescent="0.25">
      <c r="B6" s="32"/>
      <c r="C6" s="37"/>
      <c r="D6" s="37"/>
      <c r="E6" s="37"/>
      <c r="F6" s="42"/>
      <c r="G6" s="42"/>
    </row>
    <row r="7" spans="2:7" ht="15.75" thickBot="1" x14ac:dyDescent="0.3">
      <c r="B7" s="33"/>
      <c r="C7" s="38"/>
      <c r="D7" s="38"/>
      <c r="E7" s="38"/>
      <c r="F7" s="43"/>
      <c r="G7" s="43"/>
    </row>
    <row r="8" spans="2:7" x14ac:dyDescent="0.25">
      <c r="B8" s="9">
        <v>1</v>
      </c>
      <c r="C8" s="20" t="s">
        <v>36</v>
      </c>
      <c r="D8" s="22" t="s">
        <v>41</v>
      </c>
      <c r="E8" s="22" t="s">
        <v>1</v>
      </c>
      <c r="F8" s="24">
        <v>3.3839999999999999</v>
      </c>
      <c r="G8" s="47">
        <v>148050</v>
      </c>
    </row>
    <row r="9" spans="2:7" x14ac:dyDescent="0.25">
      <c r="B9" s="10">
        <v>2</v>
      </c>
      <c r="C9" s="11" t="s">
        <v>3</v>
      </c>
      <c r="D9" s="12" t="s">
        <v>42</v>
      </c>
      <c r="E9" s="12" t="s">
        <v>0</v>
      </c>
      <c r="F9" s="13">
        <v>1</v>
      </c>
      <c r="G9" s="14">
        <v>495056.52</v>
      </c>
    </row>
    <row r="10" spans="2:7" ht="22.5" x14ac:dyDescent="0.25">
      <c r="B10" s="10">
        <v>3</v>
      </c>
      <c r="C10" s="11" t="s">
        <v>16</v>
      </c>
      <c r="D10" s="12" t="s">
        <v>43</v>
      </c>
      <c r="E10" s="12" t="s">
        <v>0</v>
      </c>
      <c r="F10" s="13">
        <v>1</v>
      </c>
      <c r="G10" s="14">
        <v>845978.5</v>
      </c>
    </row>
    <row r="11" spans="2:7" x14ac:dyDescent="0.25">
      <c r="B11" s="10">
        <v>4</v>
      </c>
      <c r="C11" s="11" t="s">
        <v>17</v>
      </c>
      <c r="D11" s="12" t="s">
        <v>44</v>
      </c>
      <c r="E11" s="12" t="s">
        <v>0</v>
      </c>
      <c r="F11" s="13">
        <v>2</v>
      </c>
      <c r="G11" s="14">
        <v>101875</v>
      </c>
    </row>
    <row r="12" spans="2:7" x14ac:dyDescent="0.25">
      <c r="B12" s="10">
        <v>5</v>
      </c>
      <c r="C12" s="11" t="s">
        <v>18</v>
      </c>
      <c r="D12" s="12" t="s">
        <v>45</v>
      </c>
      <c r="E12" s="12" t="s">
        <v>0</v>
      </c>
      <c r="F12" s="13">
        <v>25</v>
      </c>
      <c r="G12" s="14">
        <v>2082500</v>
      </c>
    </row>
    <row r="13" spans="2:7" x14ac:dyDescent="0.25">
      <c r="B13" s="10">
        <v>6</v>
      </c>
      <c r="C13" s="11" t="s">
        <v>5</v>
      </c>
      <c r="D13" s="12" t="s">
        <v>46</v>
      </c>
      <c r="E13" s="12" t="s">
        <v>0</v>
      </c>
      <c r="F13" s="13">
        <v>9</v>
      </c>
      <c r="G13" s="14">
        <v>513928.8</v>
      </c>
    </row>
    <row r="14" spans="2:7" x14ac:dyDescent="0.25">
      <c r="B14" s="10">
        <v>7</v>
      </c>
      <c r="C14" s="11" t="s">
        <v>6</v>
      </c>
      <c r="D14" s="12" t="s">
        <v>47</v>
      </c>
      <c r="E14" s="12" t="s">
        <v>0</v>
      </c>
      <c r="F14" s="13">
        <v>10</v>
      </c>
      <c r="G14" s="14">
        <v>1978746</v>
      </c>
    </row>
    <row r="15" spans="2:7" x14ac:dyDescent="0.25">
      <c r="B15" s="10">
        <v>8</v>
      </c>
      <c r="C15" s="11" t="s">
        <v>19</v>
      </c>
      <c r="D15" s="12" t="s">
        <v>48</v>
      </c>
      <c r="E15" s="12" t="s">
        <v>2</v>
      </c>
      <c r="F15" s="13">
        <v>12</v>
      </c>
      <c r="G15" s="14">
        <v>9401883.8699999992</v>
      </c>
    </row>
    <row r="16" spans="2:7" x14ac:dyDescent="0.25">
      <c r="B16" s="10">
        <v>9</v>
      </c>
      <c r="C16" s="11" t="s">
        <v>20</v>
      </c>
      <c r="D16" s="12" t="s">
        <v>49</v>
      </c>
      <c r="E16" s="12" t="s">
        <v>0</v>
      </c>
      <c r="F16" s="13">
        <v>1</v>
      </c>
      <c r="G16" s="14">
        <v>170568.63</v>
      </c>
    </row>
    <row r="17" spans="2:7" x14ac:dyDescent="0.25">
      <c r="B17" s="10">
        <v>10</v>
      </c>
      <c r="C17" s="11" t="s">
        <v>21</v>
      </c>
      <c r="D17" s="12" t="s">
        <v>50</v>
      </c>
      <c r="E17" s="12" t="s">
        <v>0</v>
      </c>
      <c r="F17" s="13">
        <v>40</v>
      </c>
      <c r="G17" s="14">
        <v>77966.19</v>
      </c>
    </row>
    <row r="18" spans="2:7" x14ac:dyDescent="0.25">
      <c r="B18" s="10">
        <v>11</v>
      </c>
      <c r="C18" s="11" t="s">
        <v>22</v>
      </c>
      <c r="D18" s="12" t="s">
        <v>51</v>
      </c>
      <c r="E18" s="12" t="s">
        <v>0</v>
      </c>
      <c r="F18" s="13">
        <v>1</v>
      </c>
      <c r="G18" s="14">
        <v>1112270.3999999999</v>
      </c>
    </row>
    <row r="19" spans="2:7" ht="22.5" x14ac:dyDescent="0.25">
      <c r="B19" s="10">
        <v>12</v>
      </c>
      <c r="C19" s="11" t="s">
        <v>4</v>
      </c>
      <c r="D19" s="12" t="s">
        <v>52</v>
      </c>
      <c r="E19" s="12" t="s">
        <v>2</v>
      </c>
      <c r="F19" s="13">
        <v>10</v>
      </c>
      <c r="G19" s="14">
        <v>494237.14</v>
      </c>
    </row>
    <row r="20" spans="2:7" x14ac:dyDescent="0.25">
      <c r="B20" s="26">
        <v>13</v>
      </c>
      <c r="C20" s="27" t="s">
        <v>23</v>
      </c>
      <c r="D20" s="28" t="s">
        <v>40</v>
      </c>
      <c r="E20" s="28" t="s">
        <v>2</v>
      </c>
      <c r="F20" s="29">
        <v>1</v>
      </c>
      <c r="G20" s="30">
        <v>1467.12</v>
      </c>
    </row>
    <row r="21" spans="2:7" x14ac:dyDescent="0.25">
      <c r="B21" s="26">
        <v>14</v>
      </c>
      <c r="C21" s="27" t="s">
        <v>24</v>
      </c>
      <c r="D21" s="28" t="s">
        <v>39</v>
      </c>
      <c r="E21" s="28" t="s">
        <v>2</v>
      </c>
      <c r="F21" s="29">
        <v>2</v>
      </c>
      <c r="G21" s="30">
        <v>9112.33</v>
      </c>
    </row>
    <row r="22" spans="2:7" x14ac:dyDescent="0.25">
      <c r="B22" s="10">
        <v>15</v>
      </c>
      <c r="C22" s="11" t="s">
        <v>25</v>
      </c>
      <c r="D22" s="12" t="s">
        <v>53</v>
      </c>
      <c r="E22" s="12" t="s">
        <v>2</v>
      </c>
      <c r="F22" s="13">
        <v>2</v>
      </c>
      <c r="G22" s="14">
        <v>9467.17</v>
      </c>
    </row>
    <row r="23" spans="2:7" ht="22.5" x14ac:dyDescent="0.25">
      <c r="B23" s="10">
        <v>16</v>
      </c>
      <c r="C23" s="11" t="s">
        <v>7</v>
      </c>
      <c r="D23" s="12" t="s">
        <v>54</v>
      </c>
      <c r="E23" s="12" t="s">
        <v>2</v>
      </c>
      <c r="F23" s="13">
        <v>12</v>
      </c>
      <c r="G23" s="14">
        <v>56621.7</v>
      </c>
    </row>
    <row r="24" spans="2:7" x14ac:dyDescent="0.25">
      <c r="B24" s="10">
        <v>17</v>
      </c>
      <c r="C24" s="11" t="s">
        <v>26</v>
      </c>
      <c r="D24" s="12" t="s">
        <v>55</v>
      </c>
      <c r="E24" s="12" t="s">
        <v>2</v>
      </c>
      <c r="F24" s="13">
        <v>2</v>
      </c>
      <c r="G24" s="14">
        <v>1500</v>
      </c>
    </row>
    <row r="25" spans="2:7" x14ac:dyDescent="0.25">
      <c r="B25" s="10">
        <v>18</v>
      </c>
      <c r="C25" s="11" t="s">
        <v>27</v>
      </c>
      <c r="D25" s="12" t="s">
        <v>56</v>
      </c>
      <c r="E25" s="12" t="s">
        <v>2</v>
      </c>
      <c r="F25" s="13">
        <v>5</v>
      </c>
      <c r="G25" s="14">
        <v>22102.45</v>
      </c>
    </row>
    <row r="26" spans="2:7" x14ac:dyDescent="0.25">
      <c r="B26" s="10">
        <v>19</v>
      </c>
      <c r="C26" s="11" t="s">
        <v>28</v>
      </c>
      <c r="D26" s="12" t="s">
        <v>57</v>
      </c>
      <c r="E26" s="12" t="s">
        <v>2</v>
      </c>
      <c r="F26" s="13">
        <v>1</v>
      </c>
      <c r="G26" s="14">
        <v>4600.8500000000004</v>
      </c>
    </row>
    <row r="27" spans="2:7" x14ac:dyDescent="0.25">
      <c r="B27" s="10">
        <v>20</v>
      </c>
      <c r="C27" s="11" t="s">
        <v>29</v>
      </c>
      <c r="D27" s="12" t="s">
        <v>58</v>
      </c>
      <c r="E27" s="12" t="s">
        <v>2</v>
      </c>
      <c r="F27" s="13">
        <v>1</v>
      </c>
      <c r="G27" s="14">
        <v>4469.6899999999996</v>
      </c>
    </row>
    <row r="28" spans="2:7" x14ac:dyDescent="0.25">
      <c r="B28" s="10">
        <v>21</v>
      </c>
      <c r="C28" s="11" t="s">
        <v>30</v>
      </c>
      <c r="D28" s="12" t="s">
        <v>59</v>
      </c>
      <c r="E28" s="12" t="s">
        <v>2</v>
      </c>
      <c r="F28" s="13">
        <v>1</v>
      </c>
      <c r="G28" s="14">
        <v>4739.46</v>
      </c>
    </row>
    <row r="29" spans="2:7" x14ac:dyDescent="0.25">
      <c r="B29" s="10">
        <v>22</v>
      </c>
      <c r="C29" s="11" t="s">
        <v>31</v>
      </c>
      <c r="D29" s="12" t="s">
        <v>60</v>
      </c>
      <c r="E29" s="12" t="s">
        <v>2</v>
      </c>
      <c r="F29" s="13">
        <v>27</v>
      </c>
      <c r="G29" s="14">
        <v>109816.56</v>
      </c>
    </row>
    <row r="30" spans="2:7" x14ac:dyDescent="0.25">
      <c r="B30" s="10">
        <v>23</v>
      </c>
      <c r="C30" s="11" t="s">
        <v>32</v>
      </c>
      <c r="D30" s="12" t="s">
        <v>61</v>
      </c>
      <c r="E30" s="12" t="s">
        <v>2</v>
      </c>
      <c r="F30" s="13">
        <v>6</v>
      </c>
      <c r="G30" s="14">
        <v>41466</v>
      </c>
    </row>
    <row r="31" spans="2:7" x14ac:dyDescent="0.25">
      <c r="B31" s="10">
        <v>24</v>
      </c>
      <c r="C31" s="11" t="s">
        <v>33</v>
      </c>
      <c r="D31" s="12" t="s">
        <v>62</v>
      </c>
      <c r="E31" s="12" t="s">
        <v>2</v>
      </c>
      <c r="F31" s="13">
        <v>4</v>
      </c>
      <c r="G31" s="14">
        <v>17501.599999999999</v>
      </c>
    </row>
    <row r="32" spans="2:7" ht="22.5" x14ac:dyDescent="0.25">
      <c r="B32" s="10">
        <v>25</v>
      </c>
      <c r="C32" s="11" t="s">
        <v>34</v>
      </c>
      <c r="D32" s="12" t="s">
        <v>63</v>
      </c>
      <c r="E32" s="12" t="s">
        <v>2</v>
      </c>
      <c r="F32" s="13">
        <v>4</v>
      </c>
      <c r="G32" s="14">
        <v>18369.86</v>
      </c>
    </row>
    <row r="33" spans="2:7" x14ac:dyDescent="0.25">
      <c r="B33" s="10">
        <v>26</v>
      </c>
      <c r="C33" s="15" t="s">
        <v>8</v>
      </c>
      <c r="D33" s="16" t="s">
        <v>64</v>
      </c>
      <c r="E33" s="16" t="s">
        <v>1</v>
      </c>
      <c r="F33" s="17">
        <v>48.4</v>
      </c>
      <c r="G33" s="18">
        <v>6013581.1600000001</v>
      </c>
    </row>
    <row r="34" spans="2:7" ht="15.75" thickBot="1" x14ac:dyDescent="0.3">
      <c r="B34" s="19">
        <v>27</v>
      </c>
      <c r="C34" s="21" t="s">
        <v>35</v>
      </c>
      <c r="D34" s="23" t="s">
        <v>65</v>
      </c>
      <c r="E34" s="23" t="s">
        <v>2</v>
      </c>
      <c r="F34" s="25">
        <v>31</v>
      </c>
      <c r="G34" s="48">
        <v>2050650</v>
      </c>
    </row>
    <row r="35" spans="2:7" ht="15.75" thickBot="1" x14ac:dyDescent="0.3">
      <c r="B35" s="5"/>
      <c r="C35" s="46" t="s">
        <v>37</v>
      </c>
      <c r="D35" s="44"/>
      <c r="E35" s="45"/>
      <c r="F35" s="7">
        <f>SUM(F8:F34)</f>
        <v>262.78399999999999</v>
      </c>
      <c r="G35" s="8">
        <f>SUM(G8:G34)</f>
        <v>25788527.000000004</v>
      </c>
    </row>
    <row r="37" spans="2:7" x14ac:dyDescent="0.25">
      <c r="D37" s="2"/>
      <c r="F37" s="4"/>
    </row>
  </sheetData>
  <sortState ref="C8:H34">
    <sortCondition ref="C8"/>
  </sortState>
  <mergeCells count="8">
    <mergeCell ref="B3:B7"/>
    <mergeCell ref="C3:D4"/>
    <mergeCell ref="E3:E7"/>
    <mergeCell ref="F3:G4"/>
    <mergeCell ref="C5:C7"/>
    <mergeCell ref="D5:D7"/>
    <mergeCell ref="F5:F7"/>
    <mergeCell ref="G5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невостребованный материал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V. Zakharova</dc:creator>
  <cp:lastModifiedBy>AdminSMR</cp:lastModifiedBy>
  <cp:lastPrinted>2021-07-20T06:55:32Z</cp:lastPrinted>
  <dcterms:created xsi:type="dcterms:W3CDTF">2021-04-05T04:32:57Z</dcterms:created>
  <dcterms:modified xsi:type="dcterms:W3CDTF">2021-08-04T15:20:56Z</dcterms:modified>
</cp:coreProperties>
</file>